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Christen3\Desktop\HP\"/>
    </mc:Choice>
  </mc:AlternateContent>
  <bookViews>
    <workbookView xWindow="-28920" yWindow="-120" windowWidth="29040" windowHeight="15840"/>
  </bookViews>
  <sheets>
    <sheet name="Gesuchsformular_Protokoll" sheetId="1" r:id="rId1"/>
  </sheets>
  <definedNames>
    <definedName name="_xlnm.Print_Area" localSheetId="0">Gesuchsformular_Protokoll!$A$1:$O$121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5" i="1" l="1"/>
  <c r="F37" i="1" l="1"/>
  <c r="F38" i="1"/>
  <c r="F44" i="1"/>
  <c r="F35" i="1"/>
  <c r="C44" i="1" l="1"/>
  <c r="B38" i="1"/>
  <c r="B44" i="1"/>
  <c r="I45" i="1" l="1"/>
  <c r="I48" i="1" s="1"/>
  <c r="J45" i="1"/>
  <c r="J48" i="1" s="1"/>
  <c r="K48" i="1"/>
  <c r="L45" i="1"/>
  <c r="L48" i="1" s="1"/>
  <c r="M45" i="1"/>
  <c r="M48" i="1" s="1"/>
  <c r="N45" i="1"/>
  <c r="N48" i="1" s="1"/>
  <c r="O45" i="1"/>
  <c r="H45" i="1"/>
  <c r="H48" i="1" s="1"/>
  <c r="G69" i="1" l="1"/>
  <c r="G68" i="1"/>
  <c r="G67" i="1"/>
  <c r="G70" i="1" s="1"/>
  <c r="O48" i="1" l="1"/>
  <c r="N50" i="1" s="1"/>
  <c r="C35" i="1"/>
  <c r="B36" i="1"/>
</calcChain>
</file>

<file path=xl/sharedStrings.xml><?xml version="1.0" encoding="utf-8"?>
<sst xmlns="http://schemas.openxmlformats.org/spreadsheetml/2006/main" count="90" uniqueCount="68">
  <si>
    <t>Protokoll der Revierkommission</t>
  </si>
  <si>
    <t>Jahr</t>
  </si>
  <si>
    <t>Adresse</t>
  </si>
  <si>
    <t>Telefon</t>
  </si>
  <si>
    <t>Flä</t>
  </si>
  <si>
    <t>Parz.</t>
  </si>
  <si>
    <t>Nr.</t>
  </si>
  <si>
    <t>Stk.</t>
  </si>
  <si>
    <t>Datum:</t>
  </si>
  <si>
    <t>Schutzmassnahmen</t>
  </si>
  <si>
    <t>Zaun entfernen</t>
  </si>
  <si>
    <t>Aren</t>
  </si>
  <si>
    <t>Total Ausmass</t>
  </si>
  <si>
    <t>bis:</t>
  </si>
  <si>
    <t>a) Beitragsberechtige Summe</t>
  </si>
  <si>
    <t>5. Abrechnung</t>
  </si>
  <si>
    <t>2. Empfehlung / ausgeführte Arbeiten</t>
  </si>
  <si>
    <t>PLZ, Ort</t>
  </si>
  <si>
    <t>Name</t>
  </si>
  <si>
    <t>m'</t>
  </si>
  <si>
    <t>___</t>
  </si>
  <si>
    <t>Ausführung durch:</t>
  </si>
  <si>
    <t>Unterschrift:</t>
  </si>
  <si>
    <t>oder</t>
  </si>
  <si>
    <t>RO</t>
  </si>
  <si>
    <t>Bemerkungen</t>
  </si>
  <si>
    <t>Beiträge an Wildschadenverhütungsmassnahmen Kt. Luzern</t>
  </si>
  <si>
    <t xml:space="preserve">  </t>
  </si>
  <si>
    <t>Kosten [CHF]</t>
  </si>
  <si>
    <t>CHF</t>
  </si>
  <si>
    <t>Gesuchformular</t>
  </si>
  <si>
    <t>Name/Vorname</t>
  </si>
  <si>
    <t>Für die Revierkommission</t>
  </si>
  <si>
    <t>Flä
Nr.</t>
  </si>
  <si>
    <t>Parz.
Nr.</t>
  </si>
  <si>
    <r>
      <t>4. Kontrolle</t>
    </r>
    <r>
      <rPr>
        <sz val="10"/>
        <rFont val="Arial"/>
        <family val="2"/>
      </rPr>
      <t xml:space="preserve"> (durch Revierförster auszufüllen)</t>
    </r>
  </si>
  <si>
    <t>Abrechnungsbestätigung</t>
  </si>
  <si>
    <t>c) Anteil Gemeinde (30%)</t>
  </si>
  <si>
    <r>
      <t xml:space="preserve">Knospenschutz
</t>
    </r>
    <r>
      <rPr>
        <sz val="6"/>
        <rFont val="Arial"/>
        <family val="2"/>
      </rPr>
      <t>Schafwolle, Kunststoff, etc.</t>
    </r>
  </si>
  <si>
    <r>
      <t xml:space="preserve">Zaun 
</t>
    </r>
    <r>
      <rPr>
        <sz val="6"/>
        <rFont val="Arial"/>
        <family val="2"/>
      </rPr>
      <t>Rehsicher</t>
    </r>
  </si>
  <si>
    <t>Baumarten</t>
  </si>
  <si>
    <r>
      <t>1. Beitragsgesuch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(durch Gesuchsteller/in auszufüllen; Plan beilegen)</t>
    </r>
  </si>
  <si>
    <t xml:space="preserve">vorgeschlagene Schutzmassnahmen </t>
  </si>
  <si>
    <r>
      <t xml:space="preserve">e) Guthaben Waldeigentümer/in (b+c+d)
</t>
    </r>
    <r>
      <rPr>
        <i/>
        <sz val="8"/>
        <rFont val="Arial"/>
        <family val="2"/>
      </rPr>
      <t>-&gt; durch Gde dem Gesuchsteller auszuzahlen</t>
    </r>
  </si>
  <si>
    <r>
      <t xml:space="preserve">d) Beitrag Jagdgesellschaft (30% - Arbeit)
</t>
    </r>
    <r>
      <rPr>
        <i/>
        <sz val="8"/>
        <rFont val="Arial"/>
        <family val="2"/>
      </rPr>
      <t>-&gt; durch Gde bei Jagdgesellschaft einzufordern</t>
    </r>
  </si>
  <si>
    <r>
      <t xml:space="preserve">b) Anteil Kanton (10%)
</t>
    </r>
    <r>
      <rPr>
        <i/>
        <sz val="8"/>
        <rFont val="Arial"/>
        <family val="2"/>
      </rPr>
      <t>-&gt; durch Gde bei lawa, NJF einzufordern</t>
    </r>
  </si>
  <si>
    <t>A) Pauschale</t>
  </si>
  <si>
    <t>Beitrag Gemeinde</t>
  </si>
  <si>
    <t>Beitrag Jagdgesellschaft</t>
  </si>
  <si>
    <t>zu C) alternative Abrechnung</t>
  </si>
  <si>
    <r>
      <t>Pauschalansatz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[CHF / Einheit]</t>
    </r>
  </si>
  <si>
    <r>
      <t>Empfehlung Kanton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[CHF / Einheit]</t>
    </r>
  </si>
  <si>
    <r>
      <t>B) Kostendach</t>
    </r>
    <r>
      <rPr>
        <b/>
        <vertAlign val="superscript"/>
        <sz val="12"/>
        <rFont val="Arial"/>
        <family val="2"/>
      </rPr>
      <t>2</t>
    </r>
  </si>
  <si>
    <t>Gemeinde(n)</t>
  </si>
  <si>
    <t xml:space="preserve">Jagdrevier(e) </t>
  </si>
  <si>
    <t>Gemeinde / Waldname</t>
  </si>
  <si>
    <t>Anzahl /
Ausmass</t>
  </si>
  <si>
    <t>Beitrag Waldeigentümer/in</t>
  </si>
  <si>
    <t>Fegeschutz mit verbissfreien Pflanzen</t>
  </si>
  <si>
    <r>
      <t xml:space="preserve">Verbissschutz mit 
TS-Schutzmanschette 
</t>
    </r>
    <r>
      <rPr>
        <sz val="6"/>
        <rFont val="Arial"/>
        <family val="2"/>
      </rPr>
      <t>inkl. 6x Nachstellen</t>
    </r>
  </si>
  <si>
    <r>
      <t>C) alternative Abrechnung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</rPr>
      <t>(Beschrieb auf  Rückseite)</t>
    </r>
  </si>
  <si>
    <r>
      <rPr>
        <sz val="10"/>
        <rFont val="Arial"/>
        <family val="2"/>
      </rPr>
      <t>(von der Revierkommission auszufüllen)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
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Die Empfehlungen des Kantons beruhen auf aktuellen 
   Erfahrungszahlen. 
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Es liegt  im Ermessen der Revierkommission, eine 
   Abrechnung nach Aufwand mit Kostendach oder eine 
   alternative Abrechnungsform zu vereinbaren</t>
    </r>
    <r>
      <rPr>
        <b/>
        <i/>
        <sz val="9"/>
        <rFont val="Arial"/>
        <family val="2"/>
      </rPr>
      <t>.</t>
    </r>
  </si>
  <si>
    <r>
      <t xml:space="preserve">Einzelschutz  mit Pfahl
</t>
    </r>
    <r>
      <rPr>
        <sz val="6"/>
        <rFont val="Arial"/>
        <family val="2"/>
      </rPr>
      <t>Drat: unverzinkt; Plastik: entfernen</t>
    </r>
  </si>
  <si>
    <t>Waldportal-ID(s):</t>
  </si>
  <si>
    <t>(durch den Revier-/Betriebsförster auszufüllen)</t>
  </si>
  <si>
    <t>vorherrschende Waldgesellschaft</t>
  </si>
  <si>
    <t>Name:</t>
  </si>
  <si>
    <t>weitere Angaben zur Pflanzung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</si>
</sst>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.-&quot;"/>
    <numFmt numFmtId="165" formatCode="#,##0&quot;.-&quot;"/>
    <numFmt numFmtId="166" formatCode="0&quot;.00&quot;"/>
  </numFmts>
  <fonts count="18" x14ac:knownFonts="1">
    <font>
      <sz val="10"/>
      <name val="Arial"/>
    </font>
    <font>
      <sz val="16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6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8" fillId="0" borderId="1" xfId="0" applyFont="1" applyBorder="1" applyProtection="1">
      <protection hidden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textRotation="90" wrapText="1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horizontal="left"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7" fillId="0" borderId="23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hidden="1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hidden="1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9" fillId="0" borderId="0" xfId="0" applyFont="1" applyAlignment="1" applyProtection="1"/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3" fontId="5" fillId="0" borderId="5" xfId="0" applyNumberFormat="1" applyFont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horizontal="left" vertical="center"/>
      <protection hidden="1"/>
    </xf>
    <xf numFmtId="0" fontId="9" fillId="0" borderId="23" xfId="0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7" fillId="0" borderId="23" xfId="0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Border="1" applyProtection="1">
      <protection hidden="1"/>
    </xf>
    <xf numFmtId="49" fontId="8" fillId="0" borderId="0" xfId="0" applyNumberFormat="1" applyFont="1" applyAlignment="1" applyProtection="1">
      <alignment horizontal="right"/>
      <protection hidden="1"/>
    </xf>
    <xf numFmtId="49" fontId="8" fillId="0" borderId="0" xfId="0" applyNumberFormat="1" applyFont="1" applyProtection="1">
      <protection hidden="1"/>
    </xf>
    <xf numFmtId="166" fontId="5" fillId="2" borderId="8" xfId="0" applyNumberFormat="1" applyFont="1" applyFill="1" applyBorder="1" applyAlignment="1" applyProtection="1">
      <alignment horizontal="right" vertical="center"/>
      <protection locked="0"/>
    </xf>
    <xf numFmtId="166" fontId="9" fillId="0" borderId="13" xfId="0" applyNumberFormat="1" applyFont="1" applyFill="1" applyBorder="1" applyAlignment="1" applyProtection="1">
      <alignment horizontal="right" vertical="center"/>
      <protection hidden="1"/>
    </xf>
    <xf numFmtId="165" fontId="17" fillId="0" borderId="5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protection hidden="1"/>
    </xf>
    <xf numFmtId="0" fontId="8" fillId="0" borderId="1" xfId="0" applyFont="1" applyBorder="1" applyAlignment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hidden="1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left" vertical="top" wrapText="1"/>
      <protection locked="0"/>
    </xf>
    <xf numFmtId="49" fontId="8" fillId="0" borderId="16" xfId="0" applyNumberFormat="1" applyFont="1" applyBorder="1" applyAlignment="1" applyProtection="1">
      <alignment horizontal="left" vertical="top" wrapText="1"/>
      <protection locked="0"/>
    </xf>
    <xf numFmtId="49" fontId="8" fillId="0" borderId="17" xfId="0" applyNumberFormat="1" applyFont="1" applyBorder="1" applyAlignment="1" applyProtection="1">
      <alignment horizontal="left" vertical="top" wrapText="1"/>
      <protection locked="0"/>
    </xf>
    <xf numFmtId="49" fontId="8" fillId="0" borderId="26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49" fontId="8" fillId="0" borderId="6" xfId="0" applyNumberFormat="1" applyFont="1" applyBorder="1" applyAlignment="1" applyProtection="1">
      <alignment horizontal="left" vertical="top" wrapText="1"/>
      <protection locked="0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49" fontId="8" fillId="0" borderId="21" xfId="0" applyNumberFormat="1" applyFont="1" applyBorder="1" applyAlignment="1" applyProtection="1">
      <alignment horizontal="left" vertical="top" wrapText="1"/>
      <protection locked="0"/>
    </xf>
    <xf numFmtId="49" fontId="8" fillId="0" borderId="15" xfId="0" applyNumberFormat="1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17" xfId="0" applyFont="1" applyBorder="1" applyAlignment="1" applyProtection="1">
      <alignment horizontal="left" vertical="top"/>
      <protection locked="0"/>
    </xf>
    <xf numFmtId="0" fontId="8" fillId="0" borderId="26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0" fontId="7" fillId="0" borderId="24" xfId="0" applyFont="1" applyFill="1" applyBorder="1" applyAlignment="1" applyProtection="1">
      <alignment horizontal="left" vertical="center"/>
      <protection hidden="1"/>
    </xf>
    <xf numFmtId="4" fontId="7" fillId="0" borderId="23" xfId="0" applyNumberFormat="1" applyFont="1" applyBorder="1" applyAlignment="1" applyProtection="1">
      <alignment horizontal="right" vertical="center"/>
      <protection hidden="1"/>
    </xf>
    <xf numFmtId="4" fontId="7" fillId="0" borderId="24" xfId="0" applyNumberFormat="1" applyFont="1" applyBorder="1" applyAlignment="1" applyProtection="1">
      <alignment horizontal="right" vertical="center"/>
      <protection hidden="1"/>
    </xf>
    <xf numFmtId="4" fontId="10" fillId="0" borderId="23" xfId="0" applyNumberFormat="1" applyFont="1" applyFill="1" applyBorder="1" applyAlignment="1" applyProtection="1">
      <alignment horizontal="right" vertical="center"/>
      <protection locked="0" hidden="1"/>
    </xf>
    <xf numFmtId="4" fontId="10" fillId="0" borderId="24" xfId="0" applyNumberFormat="1" applyFont="1" applyFill="1" applyBorder="1" applyAlignment="1" applyProtection="1">
      <alignment horizontal="right" vertical="center"/>
      <protection locked="0" hidden="1"/>
    </xf>
    <xf numFmtId="0" fontId="5" fillId="0" borderId="0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14" fontId="5" fillId="0" borderId="25" xfId="0" applyNumberFormat="1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49" fontId="8" fillId="0" borderId="25" xfId="0" applyNumberFormat="1" applyFont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 horizontal="right" vertical="center" indent="5"/>
      <protection locked="0"/>
    </xf>
    <xf numFmtId="4" fontId="6" fillId="0" borderId="14" xfId="0" applyNumberFormat="1" applyFont="1" applyBorder="1" applyAlignment="1" applyProtection="1">
      <alignment horizontal="right" vertical="center" indent="5"/>
      <protection hidden="1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5" fillId="0" borderId="16" xfId="0" applyNumberFormat="1" applyFont="1" applyBorder="1" applyAlignment="1" applyProtection="1">
      <alignment horizontal="left" vertical="top"/>
      <protection locked="0"/>
    </xf>
    <xf numFmtId="49" fontId="5" fillId="0" borderId="17" xfId="0" applyNumberFormat="1" applyFont="1" applyBorder="1" applyAlignment="1" applyProtection="1">
      <alignment horizontal="left" vertical="top"/>
      <protection locked="0"/>
    </xf>
    <xf numFmtId="49" fontId="5" fillId="0" borderId="26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" fillId="0" borderId="6" xfId="0" applyNumberFormat="1" applyFont="1" applyBorder="1" applyAlignment="1" applyProtection="1">
      <alignment horizontal="left" vertical="top"/>
      <protection locked="0"/>
    </xf>
    <xf numFmtId="49" fontId="5" fillId="0" borderId="4" xfId="0" applyNumberFormat="1" applyFont="1" applyBorder="1" applyAlignment="1" applyProtection="1">
      <alignment horizontal="left" vertical="top"/>
      <protection locked="0"/>
    </xf>
    <xf numFmtId="49" fontId="5" fillId="0" borderId="21" xfId="0" applyNumberFormat="1" applyFont="1" applyBorder="1" applyAlignment="1" applyProtection="1">
      <alignment horizontal="left" vertical="top"/>
      <protection locked="0"/>
    </xf>
    <xf numFmtId="49" fontId="5" fillId="0" borderId="15" xfId="0" applyNumberFormat="1" applyFont="1" applyBorder="1" applyAlignment="1" applyProtection="1">
      <alignment horizontal="left" vertical="top"/>
      <protection locked="0"/>
    </xf>
    <xf numFmtId="4" fontId="6" fillId="2" borderId="21" xfId="0" applyNumberFormat="1" applyFont="1" applyFill="1" applyBorder="1" applyAlignment="1" applyProtection="1">
      <alignment horizontal="right" vertical="center" indent="5"/>
      <protection locked="0"/>
    </xf>
    <xf numFmtId="4" fontId="6" fillId="0" borderId="20" xfId="0" applyNumberFormat="1" applyFont="1" applyBorder="1" applyAlignment="1" applyProtection="1">
      <alignment horizontal="right" vertical="center" indent="5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left" vertical="top" wrapText="1"/>
      <protection hidden="1"/>
    </xf>
    <xf numFmtId="0" fontId="2" fillId="0" borderId="21" xfId="0" applyFont="1" applyBorder="1" applyAlignment="1" applyProtection="1">
      <alignment horizontal="left" vertical="top"/>
      <protection hidden="1"/>
    </xf>
    <xf numFmtId="0" fontId="2" fillId="0" borderId="15" xfId="0" applyFont="1" applyBorder="1" applyAlignment="1" applyProtection="1">
      <alignment horizontal="left" vertical="top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121"/>
  <sheetViews>
    <sheetView showGridLines="0" tabSelected="1" topLeftCell="A100" zoomScaleNormal="100" zoomScaleSheetLayoutView="115" workbookViewId="0">
      <selection activeCell="D4" sqref="D4:H4"/>
    </sheetView>
  </sheetViews>
  <sheetFormatPr baseColWidth="10" defaultColWidth="11.42578125" defaultRowHeight="12" x14ac:dyDescent="0.2"/>
  <cols>
    <col min="1" max="1" width="3.5703125" style="1" customWidth="1"/>
    <col min="2" max="2" width="7.140625" style="1" customWidth="1"/>
    <col min="3" max="3" width="8.85546875" style="1" customWidth="1"/>
    <col min="4" max="4" width="14.28515625" style="1" customWidth="1"/>
    <col min="5" max="7" width="5.7109375" style="1" customWidth="1"/>
    <col min="8" max="8" width="9.28515625" style="1" customWidth="1"/>
    <col min="9" max="15" width="9" style="1" customWidth="1"/>
    <col min="16" max="16384" width="11.42578125" style="1"/>
  </cols>
  <sheetData>
    <row r="1" spans="1:15" ht="24.75" x14ac:dyDescent="0.5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s="87" customFormat="1" ht="30.6" customHeight="1" thickBot="1" x14ac:dyDescent="0.3">
      <c r="A2" s="84" t="s">
        <v>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 t="s">
        <v>0</v>
      </c>
    </row>
    <row r="3" spans="1:15" ht="7.5" customHeight="1" x14ac:dyDescent="0.2"/>
    <row r="4" spans="1:15" s="4" customFormat="1" ht="24" customHeight="1" x14ac:dyDescent="0.2">
      <c r="B4" s="6" t="s">
        <v>31</v>
      </c>
      <c r="D4" s="97"/>
      <c r="E4" s="97"/>
      <c r="F4" s="97"/>
      <c r="G4" s="97"/>
      <c r="H4" s="97"/>
      <c r="I4" s="35"/>
      <c r="J4" s="5" t="s">
        <v>1</v>
      </c>
      <c r="L4" s="97"/>
      <c r="M4" s="97"/>
      <c r="N4" s="97"/>
      <c r="O4" s="97"/>
    </row>
    <row r="5" spans="1:15" s="4" customFormat="1" ht="24" customHeight="1" x14ac:dyDescent="0.2">
      <c r="B5" s="6" t="s">
        <v>2</v>
      </c>
      <c r="D5" s="97"/>
      <c r="E5" s="97"/>
      <c r="F5" s="97"/>
      <c r="G5" s="97"/>
      <c r="H5" s="97"/>
      <c r="I5" s="35"/>
      <c r="J5" s="5" t="s">
        <v>53</v>
      </c>
      <c r="L5" s="97"/>
      <c r="M5" s="97"/>
      <c r="N5" s="97"/>
      <c r="O5" s="97"/>
    </row>
    <row r="6" spans="1:15" s="4" customFormat="1" ht="24" customHeight="1" x14ac:dyDescent="0.2">
      <c r="B6" s="6" t="s">
        <v>17</v>
      </c>
      <c r="D6" s="97"/>
      <c r="E6" s="97"/>
      <c r="F6" s="97"/>
      <c r="G6" s="97"/>
      <c r="H6" s="97"/>
      <c r="I6" s="35"/>
      <c r="J6" s="5" t="s">
        <v>54</v>
      </c>
      <c r="L6" s="97"/>
      <c r="M6" s="97"/>
      <c r="N6" s="97"/>
      <c r="O6" s="97"/>
    </row>
    <row r="7" spans="1:15" s="4" customFormat="1" ht="24" customHeight="1" x14ac:dyDescent="0.2">
      <c r="B7" s="6" t="s">
        <v>3</v>
      </c>
      <c r="D7" s="97"/>
      <c r="E7" s="97"/>
      <c r="F7" s="97"/>
      <c r="G7" s="97"/>
      <c r="H7" s="97"/>
      <c r="I7" s="35"/>
      <c r="J7" s="5" t="s">
        <v>24</v>
      </c>
      <c r="L7" s="97"/>
      <c r="M7" s="97"/>
      <c r="N7" s="97"/>
      <c r="O7" s="97"/>
    </row>
    <row r="8" spans="1:15" s="4" customFormat="1" ht="12" customHeight="1" x14ac:dyDescent="0.2">
      <c r="B8" s="6"/>
      <c r="D8" s="88"/>
      <c r="E8" s="88"/>
      <c r="F8" s="88"/>
      <c r="G8" s="88"/>
      <c r="H8" s="88"/>
      <c r="I8" s="5"/>
      <c r="J8" s="5"/>
      <c r="L8" s="88"/>
      <c r="M8" s="88"/>
      <c r="N8" s="88"/>
      <c r="O8" s="88"/>
    </row>
    <row r="9" spans="1:15" s="4" customFormat="1" ht="24" customHeight="1" x14ac:dyDescent="0.2">
      <c r="B9" s="6" t="s">
        <v>63</v>
      </c>
      <c r="D9" s="97"/>
      <c r="E9" s="97"/>
      <c r="F9" s="97"/>
      <c r="G9" s="97"/>
      <c r="H9" s="97"/>
      <c r="I9" s="5" t="s">
        <v>64</v>
      </c>
      <c r="J9" s="5"/>
      <c r="L9" s="88"/>
      <c r="M9" s="88"/>
      <c r="N9" s="88"/>
      <c r="O9" s="88"/>
    </row>
    <row r="10" spans="1:15" ht="7.5" customHeight="1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7.5" customHeight="1" x14ac:dyDescent="0.2"/>
    <row r="12" spans="1:15" s="7" customFormat="1" ht="15.75" x14ac:dyDescent="0.25">
      <c r="A12" s="8" t="s">
        <v>41</v>
      </c>
      <c r="I12" s="9"/>
      <c r="J12" s="9"/>
      <c r="K12" s="9"/>
      <c r="L12" s="9"/>
      <c r="M12" s="10"/>
      <c r="N12" s="10"/>
    </row>
    <row r="13" spans="1:15" ht="4.5" customHeight="1" x14ac:dyDescent="0.2"/>
    <row r="14" spans="1:15" s="53" customFormat="1" ht="27.75" customHeight="1" x14ac:dyDescent="0.2">
      <c r="A14" s="55" t="s">
        <v>33</v>
      </c>
      <c r="B14" s="67" t="s">
        <v>34</v>
      </c>
      <c r="C14" s="196" t="s">
        <v>55</v>
      </c>
      <c r="D14" s="196"/>
      <c r="E14" s="196"/>
      <c r="F14" s="116" t="s">
        <v>40</v>
      </c>
      <c r="G14" s="117"/>
      <c r="H14" s="93" t="s">
        <v>56</v>
      </c>
      <c r="I14" s="116" t="s">
        <v>65</v>
      </c>
      <c r="J14" s="117"/>
      <c r="K14" s="116" t="s">
        <v>42</v>
      </c>
      <c r="L14" s="124"/>
      <c r="M14" s="124"/>
      <c r="N14" s="124"/>
      <c r="O14" s="117"/>
    </row>
    <row r="15" spans="1:15" s="31" customFormat="1" ht="18.75" customHeight="1" x14ac:dyDescent="0.2">
      <c r="A15" s="16">
        <v>1</v>
      </c>
      <c r="B15" s="94"/>
      <c r="C15" s="147"/>
      <c r="D15" s="147"/>
      <c r="E15" s="147"/>
      <c r="F15" s="118"/>
      <c r="G15" s="119"/>
      <c r="H15" s="90"/>
      <c r="I15" s="118"/>
      <c r="J15" s="119"/>
      <c r="K15" s="193"/>
      <c r="L15" s="194"/>
      <c r="M15" s="194"/>
      <c r="N15" s="194"/>
      <c r="O15" s="195"/>
    </row>
    <row r="16" spans="1:15" s="31" customFormat="1" ht="18.75" customHeight="1" x14ac:dyDescent="0.2">
      <c r="A16" s="17">
        <v>2</v>
      </c>
      <c r="B16" s="95"/>
      <c r="C16" s="127"/>
      <c r="D16" s="127"/>
      <c r="E16" s="127"/>
      <c r="F16" s="120"/>
      <c r="G16" s="121"/>
      <c r="H16" s="91"/>
      <c r="I16" s="120"/>
      <c r="J16" s="121"/>
      <c r="K16" s="168"/>
      <c r="L16" s="169"/>
      <c r="M16" s="169"/>
      <c r="N16" s="169"/>
      <c r="O16" s="170"/>
    </row>
    <row r="17" spans="1:15" s="31" customFormat="1" ht="18.75" customHeight="1" x14ac:dyDescent="0.2">
      <c r="A17" s="17">
        <v>3</v>
      </c>
      <c r="B17" s="95"/>
      <c r="C17" s="127"/>
      <c r="D17" s="127"/>
      <c r="E17" s="127"/>
      <c r="F17" s="120"/>
      <c r="G17" s="121"/>
      <c r="H17" s="91"/>
      <c r="I17" s="120"/>
      <c r="J17" s="121"/>
      <c r="K17" s="168"/>
      <c r="L17" s="169"/>
      <c r="M17" s="169"/>
      <c r="N17" s="169"/>
      <c r="O17" s="170"/>
    </row>
    <row r="18" spans="1:15" s="31" customFormat="1" ht="18.75" customHeight="1" x14ac:dyDescent="0.2">
      <c r="A18" s="17">
        <v>4</v>
      </c>
      <c r="B18" s="95"/>
      <c r="C18" s="127"/>
      <c r="D18" s="127"/>
      <c r="E18" s="127"/>
      <c r="F18" s="120"/>
      <c r="G18" s="121"/>
      <c r="H18" s="91"/>
      <c r="I18" s="120"/>
      <c r="J18" s="121"/>
      <c r="K18" s="168"/>
      <c r="L18" s="169"/>
      <c r="M18" s="169"/>
      <c r="N18" s="169"/>
      <c r="O18" s="170"/>
    </row>
    <row r="19" spans="1:15" s="31" customFormat="1" ht="18.75" customHeight="1" x14ac:dyDescent="0.2">
      <c r="A19" s="17">
        <v>5</v>
      </c>
      <c r="B19" s="95"/>
      <c r="C19" s="127"/>
      <c r="D19" s="127"/>
      <c r="E19" s="127"/>
      <c r="F19" s="120"/>
      <c r="G19" s="121"/>
      <c r="H19" s="91"/>
      <c r="I19" s="120"/>
      <c r="J19" s="121"/>
      <c r="K19" s="168"/>
      <c r="L19" s="169"/>
      <c r="M19" s="169"/>
      <c r="N19" s="169"/>
      <c r="O19" s="170"/>
    </row>
    <row r="20" spans="1:15" s="31" customFormat="1" ht="18.75" customHeight="1" x14ac:dyDescent="0.2">
      <c r="A20" s="17">
        <v>6</v>
      </c>
      <c r="B20" s="95"/>
      <c r="C20" s="127"/>
      <c r="D20" s="127"/>
      <c r="E20" s="127"/>
      <c r="F20" s="120"/>
      <c r="G20" s="121"/>
      <c r="H20" s="91"/>
      <c r="I20" s="120"/>
      <c r="J20" s="121"/>
      <c r="K20" s="168"/>
      <c r="L20" s="169"/>
      <c r="M20" s="169"/>
      <c r="N20" s="169"/>
      <c r="O20" s="170"/>
    </row>
    <row r="21" spans="1:15" s="31" customFormat="1" ht="18.75" customHeight="1" x14ac:dyDescent="0.2">
      <c r="A21" s="17">
        <v>7</v>
      </c>
      <c r="B21" s="95"/>
      <c r="C21" s="127"/>
      <c r="D21" s="127"/>
      <c r="E21" s="127"/>
      <c r="F21" s="120"/>
      <c r="G21" s="121"/>
      <c r="H21" s="91"/>
      <c r="I21" s="120"/>
      <c r="J21" s="121"/>
      <c r="K21" s="168"/>
      <c r="L21" s="169"/>
      <c r="M21" s="169"/>
      <c r="N21" s="169"/>
      <c r="O21" s="170"/>
    </row>
    <row r="22" spans="1:15" s="31" customFormat="1" ht="18.75" customHeight="1" x14ac:dyDescent="0.2">
      <c r="A22" s="17">
        <v>8</v>
      </c>
      <c r="B22" s="95"/>
      <c r="C22" s="127"/>
      <c r="D22" s="127"/>
      <c r="E22" s="127"/>
      <c r="F22" s="120"/>
      <c r="G22" s="121"/>
      <c r="H22" s="91"/>
      <c r="I22" s="120"/>
      <c r="J22" s="121"/>
      <c r="K22" s="168"/>
      <c r="L22" s="169"/>
      <c r="M22" s="169"/>
      <c r="N22" s="169"/>
      <c r="O22" s="170"/>
    </row>
    <row r="23" spans="1:15" s="31" customFormat="1" ht="18.75" customHeight="1" x14ac:dyDescent="0.2">
      <c r="A23" s="17">
        <v>9</v>
      </c>
      <c r="B23" s="95"/>
      <c r="C23" s="127"/>
      <c r="D23" s="127"/>
      <c r="E23" s="127"/>
      <c r="F23" s="120"/>
      <c r="G23" s="121"/>
      <c r="H23" s="91"/>
      <c r="I23" s="120"/>
      <c r="J23" s="121"/>
      <c r="K23" s="168"/>
      <c r="L23" s="169"/>
      <c r="M23" s="169"/>
      <c r="N23" s="169"/>
      <c r="O23" s="170"/>
    </row>
    <row r="24" spans="1:15" s="31" customFormat="1" ht="18.75" customHeight="1" x14ac:dyDescent="0.2">
      <c r="A24" s="18">
        <v>10</v>
      </c>
      <c r="B24" s="96"/>
      <c r="C24" s="126"/>
      <c r="D24" s="126"/>
      <c r="E24" s="126"/>
      <c r="F24" s="122"/>
      <c r="G24" s="123"/>
      <c r="H24" s="92"/>
      <c r="I24" s="122"/>
      <c r="J24" s="123"/>
      <c r="K24" s="171"/>
      <c r="L24" s="172"/>
      <c r="M24" s="172"/>
      <c r="N24" s="172"/>
      <c r="O24" s="173"/>
    </row>
    <row r="25" spans="1:15" s="4" customFormat="1" ht="5.0999999999999996" customHeight="1" x14ac:dyDescent="0.2"/>
    <row r="26" spans="1:15" s="4" customFormat="1" ht="30" customHeight="1" x14ac:dyDescent="0.2">
      <c r="A26" s="4" t="s">
        <v>21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" t="s">
        <v>13</v>
      </c>
      <c r="N26" s="142"/>
      <c r="O26" s="143"/>
    </row>
    <row r="27" spans="1:15" s="4" customFormat="1" ht="4.5" customHeight="1" x14ac:dyDescent="0.2">
      <c r="C27" s="36"/>
      <c r="D27" s="36"/>
      <c r="E27" s="15"/>
      <c r="F27" s="15"/>
      <c r="J27" s="20"/>
      <c r="K27" s="20"/>
      <c r="L27" s="20"/>
      <c r="M27" s="20"/>
      <c r="N27" s="20"/>
    </row>
    <row r="28" spans="1:15" s="3" customFormat="1" ht="30" customHeight="1" x14ac:dyDescent="0.2">
      <c r="B28" s="3" t="s">
        <v>66</v>
      </c>
      <c r="C28" s="143"/>
      <c r="D28" s="143"/>
      <c r="E28" s="21"/>
      <c r="F28" s="33" t="s">
        <v>8</v>
      </c>
      <c r="G28" s="142"/>
      <c r="H28" s="143"/>
      <c r="I28" s="143"/>
      <c r="J28" s="21"/>
      <c r="K28" s="22" t="s">
        <v>22</v>
      </c>
      <c r="L28" s="125"/>
      <c r="M28" s="125"/>
      <c r="N28" s="125"/>
      <c r="O28" s="125"/>
    </row>
    <row r="29" spans="1:15" ht="7.5" customHeight="1" thickBo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7.5" customHeight="1" x14ac:dyDescent="0.2"/>
    <row r="31" spans="1:15" ht="15.75" x14ac:dyDescent="0.25">
      <c r="A31" s="8" t="s">
        <v>16</v>
      </c>
      <c r="H31" s="187" t="s">
        <v>9</v>
      </c>
      <c r="I31" s="188"/>
      <c r="J31" s="188"/>
      <c r="K31" s="188"/>
      <c r="L31" s="188"/>
      <c r="M31" s="188"/>
      <c r="N31" s="188"/>
      <c r="O31" s="189"/>
    </row>
    <row r="32" spans="1:15" ht="103.5" customHeight="1" x14ac:dyDescent="0.2">
      <c r="A32" s="184" t="s">
        <v>61</v>
      </c>
      <c r="B32" s="185"/>
      <c r="C32" s="185"/>
      <c r="D32" s="185"/>
      <c r="E32" s="185"/>
      <c r="F32" s="185"/>
      <c r="G32" s="186"/>
      <c r="H32" s="38" t="s">
        <v>62</v>
      </c>
      <c r="I32" s="38" t="s">
        <v>58</v>
      </c>
      <c r="J32" s="38" t="s">
        <v>59</v>
      </c>
      <c r="K32" s="38" t="s">
        <v>38</v>
      </c>
      <c r="L32" s="38" t="s">
        <v>39</v>
      </c>
      <c r="M32" s="38" t="s">
        <v>10</v>
      </c>
      <c r="N32" s="75"/>
      <c r="O32" s="75"/>
    </row>
    <row r="33" spans="1:15" s="4" customFormat="1" ht="12.75" x14ac:dyDescent="0.2">
      <c r="A33" s="11" t="s">
        <v>4</v>
      </c>
      <c r="B33" s="12" t="s">
        <v>5</v>
      </c>
      <c r="C33" s="174" t="s">
        <v>55</v>
      </c>
      <c r="D33" s="175"/>
      <c r="E33" s="176"/>
      <c r="F33" s="180" t="s">
        <v>40</v>
      </c>
      <c r="G33" s="181"/>
      <c r="H33" s="148" t="s">
        <v>7</v>
      </c>
      <c r="I33" s="148" t="s">
        <v>7</v>
      </c>
      <c r="J33" s="148" t="s">
        <v>7</v>
      </c>
      <c r="K33" s="148" t="s">
        <v>11</v>
      </c>
      <c r="L33" s="190" t="s">
        <v>19</v>
      </c>
      <c r="M33" s="190" t="s">
        <v>19</v>
      </c>
      <c r="N33" s="166" t="s">
        <v>20</v>
      </c>
      <c r="O33" s="166" t="s">
        <v>20</v>
      </c>
    </row>
    <row r="34" spans="1:15" s="4" customFormat="1" ht="12.75" x14ac:dyDescent="0.2">
      <c r="A34" s="13" t="s">
        <v>6</v>
      </c>
      <c r="B34" s="14" t="s">
        <v>6</v>
      </c>
      <c r="C34" s="177"/>
      <c r="D34" s="178"/>
      <c r="E34" s="179"/>
      <c r="F34" s="182"/>
      <c r="G34" s="183"/>
      <c r="H34" s="149"/>
      <c r="I34" s="149"/>
      <c r="J34" s="149"/>
      <c r="K34" s="149"/>
      <c r="L34" s="191"/>
      <c r="M34" s="191"/>
      <c r="N34" s="167"/>
      <c r="O34" s="167"/>
    </row>
    <row r="35" spans="1:15" s="31" customFormat="1" ht="18.75" customHeight="1" x14ac:dyDescent="0.2">
      <c r="A35" s="44">
        <v>1</v>
      </c>
      <c r="B35" s="94"/>
      <c r="C35" s="144" t="str">
        <f>IF(C15="","",C15)</f>
        <v/>
      </c>
      <c r="D35" s="145"/>
      <c r="E35" s="146"/>
      <c r="F35" s="147" t="str">
        <f>IF(F15="","",F15)</f>
        <v/>
      </c>
      <c r="G35" s="147"/>
      <c r="H35" s="45"/>
      <c r="I35" s="45"/>
      <c r="J35" s="45"/>
      <c r="K35" s="45"/>
      <c r="L35" s="45"/>
      <c r="M35" s="45"/>
      <c r="N35" s="45"/>
      <c r="O35" s="45"/>
    </row>
    <row r="36" spans="1:15" s="31" customFormat="1" ht="18.75" customHeight="1" x14ac:dyDescent="0.2">
      <c r="A36" s="46">
        <v>2</v>
      </c>
      <c r="B36" s="95" t="str">
        <f>IF(B16="","",B16)</f>
        <v/>
      </c>
      <c r="C36" s="136"/>
      <c r="D36" s="137"/>
      <c r="E36" s="138"/>
      <c r="F36" s="127"/>
      <c r="G36" s="127"/>
      <c r="H36" s="47"/>
      <c r="I36" s="47"/>
      <c r="J36" s="47"/>
      <c r="K36" s="47"/>
      <c r="L36" s="47"/>
      <c r="M36" s="47"/>
      <c r="N36" s="47"/>
      <c r="O36" s="47"/>
    </row>
    <row r="37" spans="1:15" s="31" customFormat="1" ht="18.75" customHeight="1" x14ac:dyDescent="0.2">
      <c r="A37" s="46">
        <v>3</v>
      </c>
      <c r="B37" s="95"/>
      <c r="C37" s="136"/>
      <c r="D37" s="137"/>
      <c r="E37" s="138"/>
      <c r="F37" s="127" t="str">
        <f>IF(F17="","",F17)</f>
        <v/>
      </c>
      <c r="G37" s="127"/>
      <c r="H37" s="47"/>
      <c r="I37" s="47"/>
      <c r="J37" s="47"/>
      <c r="K37" s="47"/>
      <c r="L37" s="47"/>
      <c r="M37" s="47"/>
      <c r="N37" s="47"/>
      <c r="O37" s="47"/>
    </row>
    <row r="38" spans="1:15" s="31" customFormat="1" ht="18.75" customHeight="1" x14ac:dyDescent="0.2">
      <c r="A38" s="46">
        <v>4</v>
      </c>
      <c r="B38" s="95" t="str">
        <f t="shared" ref="B38" si="0">IF(B18="","",B18)</f>
        <v/>
      </c>
      <c r="C38" s="136"/>
      <c r="D38" s="137"/>
      <c r="E38" s="138"/>
      <c r="F38" s="127" t="str">
        <f>IF(F18="","",F18)</f>
        <v/>
      </c>
      <c r="G38" s="127"/>
      <c r="H38" s="47"/>
      <c r="I38" s="47"/>
      <c r="J38" s="47"/>
      <c r="K38" s="47"/>
      <c r="L38" s="47"/>
      <c r="M38" s="47"/>
      <c r="N38" s="47"/>
      <c r="O38" s="47"/>
    </row>
    <row r="39" spans="1:15" s="31" customFormat="1" ht="18.75" customHeight="1" x14ac:dyDescent="0.2">
      <c r="A39" s="46">
        <v>5</v>
      </c>
      <c r="B39" s="95"/>
      <c r="C39" s="136"/>
      <c r="D39" s="137"/>
      <c r="E39" s="138"/>
      <c r="F39" s="127"/>
      <c r="G39" s="127"/>
      <c r="H39" s="47"/>
      <c r="I39" s="47"/>
      <c r="J39" s="47"/>
      <c r="K39" s="47"/>
      <c r="L39" s="47"/>
      <c r="M39" s="47"/>
      <c r="N39" s="47"/>
      <c r="O39" s="47"/>
    </row>
    <row r="40" spans="1:15" s="31" customFormat="1" ht="18.75" customHeight="1" x14ac:dyDescent="0.2">
      <c r="A40" s="46">
        <v>6</v>
      </c>
      <c r="B40" s="95"/>
      <c r="C40" s="136"/>
      <c r="D40" s="137"/>
      <c r="E40" s="138"/>
      <c r="F40" s="127"/>
      <c r="G40" s="127"/>
      <c r="H40" s="47"/>
      <c r="I40" s="47"/>
      <c r="J40" s="47"/>
      <c r="K40" s="47"/>
      <c r="L40" s="47"/>
      <c r="M40" s="47"/>
      <c r="N40" s="47"/>
      <c r="O40" s="47"/>
    </row>
    <row r="41" spans="1:15" s="31" customFormat="1" ht="18.75" customHeight="1" x14ac:dyDescent="0.2">
      <c r="A41" s="46">
        <v>7</v>
      </c>
      <c r="B41" s="95"/>
      <c r="C41" s="136"/>
      <c r="D41" s="137"/>
      <c r="E41" s="138"/>
      <c r="F41" s="127"/>
      <c r="G41" s="127"/>
      <c r="H41" s="47"/>
      <c r="I41" s="47"/>
      <c r="J41" s="47"/>
      <c r="K41" s="47"/>
      <c r="L41" s="47"/>
      <c r="M41" s="47"/>
      <c r="N41" s="47"/>
      <c r="O41" s="47"/>
    </row>
    <row r="42" spans="1:15" s="31" customFormat="1" ht="18.75" customHeight="1" x14ac:dyDescent="0.2">
      <c r="A42" s="46">
        <v>8</v>
      </c>
      <c r="B42" s="95"/>
      <c r="C42" s="136"/>
      <c r="D42" s="137"/>
      <c r="E42" s="138"/>
      <c r="F42" s="127"/>
      <c r="G42" s="127"/>
      <c r="H42" s="47"/>
      <c r="I42" s="47"/>
      <c r="J42" s="47"/>
      <c r="K42" s="47"/>
      <c r="L42" s="47"/>
      <c r="M42" s="47"/>
      <c r="N42" s="47"/>
      <c r="O42" s="47"/>
    </row>
    <row r="43" spans="1:15" s="31" customFormat="1" ht="18.75" customHeight="1" x14ac:dyDescent="0.2">
      <c r="A43" s="46">
        <v>9</v>
      </c>
      <c r="B43" s="95"/>
      <c r="C43" s="136"/>
      <c r="D43" s="137"/>
      <c r="E43" s="138"/>
      <c r="F43" s="127"/>
      <c r="G43" s="127"/>
      <c r="H43" s="47"/>
      <c r="I43" s="47"/>
      <c r="J43" s="47"/>
      <c r="K43" s="47"/>
      <c r="L43" s="47"/>
      <c r="M43" s="47"/>
      <c r="N43" s="47"/>
      <c r="O43" s="47"/>
    </row>
    <row r="44" spans="1:15" s="31" customFormat="1" ht="18.75" customHeight="1" x14ac:dyDescent="0.2">
      <c r="A44" s="48">
        <v>10</v>
      </c>
      <c r="B44" s="96" t="str">
        <f t="shared" ref="B44:C44" si="1">IF(B24="","",B24)</f>
        <v/>
      </c>
      <c r="C44" s="139" t="str">
        <f t="shared" si="1"/>
        <v/>
      </c>
      <c r="D44" s="140"/>
      <c r="E44" s="141"/>
      <c r="F44" s="126" t="str">
        <f t="shared" ref="F44" si="2">IF(F24="","",F24)</f>
        <v/>
      </c>
      <c r="G44" s="126"/>
      <c r="H44" s="49"/>
      <c r="I44" s="49"/>
      <c r="J44" s="49"/>
      <c r="K44" s="49"/>
      <c r="L44" s="49"/>
      <c r="M44" s="49"/>
      <c r="N44" s="49"/>
      <c r="O44" s="49"/>
    </row>
    <row r="45" spans="1:15" s="31" customFormat="1" ht="18.75" customHeight="1" x14ac:dyDescent="0.2">
      <c r="G45" s="28" t="s">
        <v>12</v>
      </c>
      <c r="H45" s="64" t="str">
        <f>IF(SUM(H35:H44)=0,"",SUM(H35:H44))</f>
        <v/>
      </c>
      <c r="I45" s="64" t="str">
        <f t="shared" ref="I45:O45" si="3">IF(SUM(I35:I44)=0,"",SUM(I35:I44))</f>
        <v/>
      </c>
      <c r="J45" s="64" t="str">
        <f t="shared" si="3"/>
        <v/>
      </c>
      <c r="K45" s="64" t="str">
        <f t="shared" si="3"/>
        <v/>
      </c>
      <c r="L45" s="64" t="str">
        <f t="shared" si="3"/>
        <v/>
      </c>
      <c r="M45" s="64" t="str">
        <f t="shared" si="3"/>
        <v/>
      </c>
      <c r="N45" s="64" t="str">
        <f t="shared" si="3"/>
        <v/>
      </c>
      <c r="O45" s="64" t="str">
        <f t="shared" si="3"/>
        <v/>
      </c>
    </row>
    <row r="46" spans="1:15" s="31" customFormat="1" ht="18.75" customHeight="1" x14ac:dyDescent="0.2">
      <c r="G46" s="28" t="s">
        <v>50</v>
      </c>
      <c r="H46" s="79"/>
      <c r="I46" s="79"/>
      <c r="J46" s="79"/>
      <c r="K46" s="79"/>
      <c r="L46" s="79"/>
      <c r="M46" s="79"/>
      <c r="N46" s="69"/>
      <c r="O46" s="69"/>
    </row>
    <row r="47" spans="1:15" s="50" customFormat="1" ht="15" customHeight="1" x14ac:dyDescent="0.2">
      <c r="G47" s="51" t="s">
        <v>51</v>
      </c>
      <c r="H47" s="80">
        <v>11</v>
      </c>
      <c r="I47" s="80">
        <v>3</v>
      </c>
      <c r="J47" s="80">
        <v>4</v>
      </c>
      <c r="K47" s="80">
        <v>15</v>
      </c>
      <c r="L47" s="80">
        <v>15</v>
      </c>
      <c r="M47" s="80">
        <v>3</v>
      </c>
      <c r="N47" s="65"/>
      <c r="O47" s="65"/>
    </row>
    <row r="48" spans="1:15" s="4" customFormat="1" ht="18.75" customHeight="1" x14ac:dyDescent="0.2">
      <c r="A48" s="29"/>
      <c r="B48" s="15"/>
      <c r="C48" s="15"/>
      <c r="D48" s="15"/>
      <c r="E48" s="15"/>
      <c r="G48" s="28" t="s">
        <v>28</v>
      </c>
      <c r="H48" s="81" t="str">
        <f t="shared" ref="H48:O48" si="4">IF(H45&lt;&gt;"",H45*H46,"")</f>
        <v/>
      </c>
      <c r="I48" s="81" t="str">
        <f t="shared" si="4"/>
        <v/>
      </c>
      <c r="J48" s="81" t="str">
        <f t="shared" si="4"/>
        <v/>
      </c>
      <c r="K48" s="81" t="str">
        <f t="shared" si="4"/>
        <v/>
      </c>
      <c r="L48" s="81" t="str">
        <f t="shared" si="4"/>
        <v/>
      </c>
      <c r="M48" s="81" t="str">
        <f t="shared" si="4"/>
        <v/>
      </c>
      <c r="N48" s="81" t="str">
        <f t="shared" si="4"/>
        <v/>
      </c>
      <c r="O48" s="81" t="str">
        <f t="shared" si="4"/>
        <v/>
      </c>
    </row>
    <row r="49" spans="1:15" s="4" customFormat="1" ht="18.600000000000001" customHeight="1" x14ac:dyDescent="0.2">
      <c r="A49" s="29"/>
      <c r="B49" s="15"/>
      <c r="C49" s="15"/>
      <c r="D49" s="15"/>
      <c r="E49" s="15"/>
      <c r="G49" s="28"/>
      <c r="H49" s="39"/>
      <c r="I49" s="39"/>
      <c r="J49" s="39"/>
      <c r="K49" s="39"/>
      <c r="L49" s="39"/>
      <c r="M49" s="39"/>
      <c r="N49" s="40"/>
      <c r="O49" s="40"/>
    </row>
    <row r="50" spans="1:15" s="31" customFormat="1" ht="18.75" customHeight="1" x14ac:dyDescent="0.2">
      <c r="A50" s="5"/>
      <c r="C50" s="135"/>
      <c r="D50" s="135"/>
      <c r="E50" s="135"/>
      <c r="F50" s="30"/>
      <c r="G50" s="66"/>
      <c r="H50" s="41" t="s">
        <v>46</v>
      </c>
      <c r="I50" s="42"/>
      <c r="J50" s="42"/>
      <c r="K50" s="42"/>
      <c r="L50" s="42"/>
      <c r="M50" s="43" t="s">
        <v>29</v>
      </c>
      <c r="N50" s="131" t="str">
        <f>IF(AND(SUM(H48:O48)&lt;&gt;0,G50="X"),SUM(H48:O48),"")</f>
        <v/>
      </c>
      <c r="O50" s="132"/>
    </row>
    <row r="51" spans="1:15" s="31" customFormat="1" ht="7.5" customHeight="1" x14ac:dyDescent="0.2">
      <c r="A51" s="5"/>
      <c r="B51" s="5"/>
      <c r="C51" s="52"/>
      <c r="D51" s="52"/>
      <c r="E51" s="52"/>
      <c r="F51" s="30"/>
      <c r="L51" s="26"/>
      <c r="M51" s="23"/>
      <c r="N51" s="27"/>
      <c r="O51" s="27"/>
    </row>
    <row r="52" spans="1:15" s="31" customFormat="1" ht="18.75" customHeight="1" x14ac:dyDescent="0.2">
      <c r="A52" s="5"/>
      <c r="C52" s="68"/>
      <c r="D52" s="68"/>
      <c r="E52" s="68"/>
      <c r="F52" s="70" t="s">
        <v>23</v>
      </c>
      <c r="G52" s="66"/>
      <c r="H52" s="71" t="s">
        <v>52</v>
      </c>
      <c r="I52" s="72"/>
      <c r="J52" s="73"/>
      <c r="K52" s="73"/>
      <c r="L52" s="73"/>
      <c r="M52" s="74" t="s">
        <v>29</v>
      </c>
      <c r="N52" s="133"/>
      <c r="O52" s="134"/>
    </row>
    <row r="53" spans="1:15" s="57" customFormat="1" ht="7.5" customHeight="1" x14ac:dyDescent="0.25">
      <c r="A53" s="56"/>
      <c r="C53" s="36"/>
      <c r="D53" s="36"/>
      <c r="E53" s="36"/>
      <c r="F53" s="58"/>
      <c r="H53" s="59"/>
      <c r="I53" s="60"/>
      <c r="J53" s="61"/>
      <c r="K53" s="61"/>
      <c r="L53" s="61"/>
      <c r="M53" s="62"/>
      <c r="N53" s="63"/>
      <c r="O53" s="63"/>
    </row>
    <row r="54" spans="1:15" s="31" customFormat="1" ht="18.75" customHeight="1" x14ac:dyDescent="0.2">
      <c r="A54" s="5"/>
      <c r="C54" s="68"/>
      <c r="D54" s="68"/>
      <c r="E54" s="68"/>
      <c r="F54" s="70" t="s">
        <v>23</v>
      </c>
      <c r="G54" s="66"/>
      <c r="H54" s="128" t="s">
        <v>60</v>
      </c>
      <c r="I54" s="129"/>
      <c r="J54" s="129"/>
      <c r="K54" s="129"/>
      <c r="L54" s="129"/>
      <c r="M54" s="129"/>
      <c r="N54" s="129"/>
      <c r="O54" s="130"/>
    </row>
    <row r="55" spans="1:15" s="31" customFormat="1" ht="18.600000000000001" customHeight="1" x14ac:dyDescent="0.2">
      <c r="A55" s="5"/>
      <c r="C55" s="82"/>
      <c r="D55" s="82"/>
      <c r="E55" s="82"/>
      <c r="F55" s="70"/>
      <c r="G55" s="83"/>
      <c r="H55" s="83"/>
      <c r="I55" s="83"/>
      <c r="J55" s="83"/>
      <c r="K55" s="83"/>
      <c r="L55" s="83"/>
      <c r="M55" s="83"/>
      <c r="N55" s="83"/>
      <c r="O55" s="83"/>
    </row>
    <row r="56" spans="1:15" s="31" customFormat="1" ht="15" customHeight="1" x14ac:dyDescent="0.25">
      <c r="A56" s="5"/>
      <c r="B56" s="76" t="s">
        <v>32</v>
      </c>
      <c r="C56" s="37"/>
      <c r="D56" s="37"/>
      <c r="E56" s="37"/>
      <c r="F56" s="30"/>
      <c r="M56" s="28"/>
      <c r="N56" s="32"/>
      <c r="O56" s="32"/>
    </row>
    <row r="57" spans="1:15" s="3" customFormat="1" ht="30" customHeight="1" x14ac:dyDescent="0.2">
      <c r="B57" s="3" t="s">
        <v>18</v>
      </c>
      <c r="C57" s="143"/>
      <c r="D57" s="143"/>
      <c r="E57" s="21"/>
      <c r="F57" s="33" t="s">
        <v>8</v>
      </c>
      <c r="G57" s="142"/>
      <c r="H57" s="143"/>
      <c r="I57" s="143"/>
      <c r="J57" s="21"/>
      <c r="K57" s="22" t="s">
        <v>22</v>
      </c>
      <c r="L57" s="125"/>
      <c r="M57" s="125"/>
      <c r="N57" s="125"/>
      <c r="O57" s="125"/>
    </row>
    <row r="58" spans="1:15" ht="7.5" customHeight="1" thickBo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7.5" customHeight="1" x14ac:dyDescent="0.2"/>
    <row r="60" spans="1:15" s="7" customFormat="1" ht="15" customHeight="1" x14ac:dyDescent="0.2">
      <c r="A60" s="24" t="s">
        <v>35</v>
      </c>
      <c r="B60" s="10"/>
      <c r="C60" s="10"/>
      <c r="D60" s="10"/>
      <c r="E60" s="10"/>
    </row>
    <row r="61" spans="1:15" s="3" customFormat="1" ht="30" customHeight="1" x14ac:dyDescent="0.2">
      <c r="B61" s="3" t="s">
        <v>18</v>
      </c>
      <c r="C61" s="143"/>
      <c r="D61" s="143"/>
      <c r="E61" s="21"/>
      <c r="F61" s="33" t="s">
        <v>8</v>
      </c>
      <c r="G61" s="142"/>
      <c r="H61" s="143"/>
      <c r="I61" s="143"/>
      <c r="J61" s="21"/>
      <c r="K61" s="22" t="s">
        <v>22</v>
      </c>
      <c r="L61" s="125"/>
      <c r="M61" s="125"/>
      <c r="N61" s="125"/>
      <c r="O61" s="125"/>
    </row>
    <row r="62" spans="1:15" s="7" customFormat="1" ht="7.5" customHeight="1" thickBo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7" customFormat="1" ht="7.5" customHeight="1" x14ac:dyDescent="0.2"/>
    <row r="64" spans="1:15" s="7" customFormat="1" ht="15.75" x14ac:dyDescent="0.25">
      <c r="A64" s="8" t="s">
        <v>15</v>
      </c>
      <c r="C64" s="25"/>
      <c r="D64" s="25"/>
      <c r="E64" s="25"/>
      <c r="F64" s="25"/>
      <c r="G64" s="25"/>
      <c r="H64" s="25"/>
      <c r="I64" s="25"/>
      <c r="L64" s="3" t="s">
        <v>36</v>
      </c>
    </row>
    <row r="65" spans="1:15" s="7" customFormat="1" ht="6.75" customHeight="1" x14ac:dyDescent="0.25">
      <c r="A65" s="8"/>
      <c r="C65" s="25"/>
      <c r="D65" s="25"/>
      <c r="E65" s="25"/>
      <c r="F65" s="25"/>
      <c r="G65" s="25"/>
      <c r="H65" s="25"/>
      <c r="I65" s="25"/>
      <c r="J65" s="25"/>
    </row>
    <row r="66" spans="1:15" s="4" customFormat="1" ht="23.25" customHeight="1" x14ac:dyDescent="0.2">
      <c r="B66" s="165" t="s">
        <v>14</v>
      </c>
      <c r="C66" s="165"/>
      <c r="D66" s="165"/>
      <c r="E66" s="165"/>
      <c r="F66" s="54" t="s">
        <v>29</v>
      </c>
      <c r="G66" s="163"/>
      <c r="H66" s="163"/>
      <c r="I66" s="163"/>
      <c r="J66" s="163"/>
      <c r="L66" s="154"/>
      <c r="M66" s="155"/>
      <c r="N66" s="155"/>
      <c r="O66" s="156"/>
    </row>
    <row r="67" spans="1:15" s="4" customFormat="1" ht="23.25" customHeight="1" x14ac:dyDescent="0.2">
      <c r="B67" s="150" t="s">
        <v>45</v>
      </c>
      <c r="C67" s="150"/>
      <c r="D67" s="150"/>
      <c r="E67" s="150"/>
      <c r="F67" s="53" t="s">
        <v>29</v>
      </c>
      <c r="G67" s="164" t="str">
        <f>IF(G66&lt;&gt;"",G66*0.1,"")</f>
        <v/>
      </c>
      <c r="H67" s="164"/>
      <c r="I67" s="164"/>
      <c r="J67" s="164" t="s">
        <v>27</v>
      </c>
      <c r="L67" s="157"/>
      <c r="M67" s="158"/>
      <c r="N67" s="158"/>
      <c r="O67" s="159"/>
    </row>
    <row r="68" spans="1:15" s="4" customFormat="1" ht="23.25" customHeight="1" x14ac:dyDescent="0.2">
      <c r="B68" s="150" t="s">
        <v>37</v>
      </c>
      <c r="C68" s="150"/>
      <c r="D68" s="150"/>
      <c r="E68" s="150"/>
      <c r="F68" s="53" t="s">
        <v>29</v>
      </c>
      <c r="G68" s="153" t="str">
        <f>IF(G66&lt;&gt;"",G66*0.3,"")</f>
        <v/>
      </c>
      <c r="H68" s="153"/>
      <c r="I68" s="153"/>
      <c r="J68" s="153" t="s">
        <v>27</v>
      </c>
      <c r="L68" s="157"/>
      <c r="M68" s="158"/>
      <c r="N68" s="158"/>
      <c r="O68" s="159"/>
    </row>
    <row r="69" spans="1:15" s="4" customFormat="1" ht="23.25" customHeight="1" x14ac:dyDescent="0.2">
      <c r="B69" s="150" t="s">
        <v>44</v>
      </c>
      <c r="C69" s="150"/>
      <c r="D69" s="150"/>
      <c r="E69" s="150"/>
      <c r="F69" s="53" t="s">
        <v>29</v>
      </c>
      <c r="G69" s="152" t="str">
        <f>IF(G66&lt;&gt;"",G66*0.3,"")</f>
        <v/>
      </c>
      <c r="H69" s="152"/>
      <c r="I69" s="152"/>
      <c r="J69" s="152" t="s">
        <v>27</v>
      </c>
      <c r="L69" s="157"/>
      <c r="M69" s="158"/>
      <c r="N69" s="158"/>
      <c r="O69" s="159"/>
    </row>
    <row r="70" spans="1:15" s="4" customFormat="1" ht="23.25" customHeight="1" x14ac:dyDescent="0.2">
      <c r="B70" s="150" t="s">
        <v>43</v>
      </c>
      <c r="C70" s="150"/>
      <c r="D70" s="150"/>
      <c r="E70" s="150"/>
      <c r="F70" s="53" t="s">
        <v>29</v>
      </c>
      <c r="G70" s="153" t="str">
        <f>IF(G66&lt;&gt;"",SUM(G67:J69),"")</f>
        <v/>
      </c>
      <c r="H70" s="153"/>
      <c r="I70" s="153"/>
      <c r="J70" s="153" t="s">
        <v>27</v>
      </c>
      <c r="L70" s="160"/>
      <c r="M70" s="161"/>
      <c r="N70" s="161"/>
      <c r="O70" s="162"/>
    </row>
    <row r="72" spans="1:15" s="7" customFormat="1" ht="7.5" customHeight="1" thickBo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s="7" customFormat="1" ht="7.5" customHeight="1" x14ac:dyDescent="0.2"/>
    <row r="74" spans="1:15" s="7" customFormat="1" ht="15" customHeight="1" x14ac:dyDescent="0.25">
      <c r="A74" s="8" t="s">
        <v>49</v>
      </c>
    </row>
    <row r="75" spans="1:15" s="7" customFormat="1" ht="15" customHeight="1" x14ac:dyDescent="0.2"/>
    <row r="76" spans="1:15" s="7" customFormat="1" ht="22.5" customHeight="1" x14ac:dyDescent="0.2">
      <c r="B76" s="7" t="s">
        <v>47</v>
      </c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</row>
    <row r="77" spans="1:15" s="7" customFormat="1" ht="7.5" customHeight="1" x14ac:dyDescent="0.2"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s="7" customFormat="1" ht="22.5" customHeight="1" x14ac:dyDescent="0.2">
      <c r="B78" s="7" t="s">
        <v>48</v>
      </c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</row>
    <row r="79" spans="1:15" s="7" customFormat="1" ht="7.5" customHeight="1" x14ac:dyDescent="0.2"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s="7" customFormat="1" ht="22.5" customHeight="1" x14ac:dyDescent="0.2">
      <c r="B80" s="7" t="s">
        <v>57</v>
      </c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</row>
    <row r="81" spans="1:15" s="7" customFormat="1" ht="18.600000000000001" customHeight="1" thickBo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s="7" customFormat="1" ht="30" customHeight="1" x14ac:dyDescent="0.2"/>
    <row r="83" spans="1:15" s="7" customFormat="1" ht="15.75" x14ac:dyDescent="0.25">
      <c r="A83" s="8" t="s">
        <v>67</v>
      </c>
      <c r="C83" s="25"/>
      <c r="D83" s="25"/>
      <c r="E83" s="25"/>
      <c r="F83" s="25"/>
      <c r="G83" s="25"/>
      <c r="H83" s="25"/>
      <c r="I83" s="25"/>
      <c r="J83" s="25"/>
    </row>
    <row r="84" spans="1:15" s="7" customFormat="1" ht="15" x14ac:dyDescent="0.2"/>
    <row r="85" spans="1:15" s="7" customFormat="1" ht="18.600000000000001" customHeight="1" x14ac:dyDescent="0.2"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9"/>
    </row>
    <row r="86" spans="1:15" s="7" customFormat="1" ht="18.600000000000001" customHeight="1" x14ac:dyDescent="0.2"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2"/>
    </row>
    <row r="87" spans="1:15" s="7" customFormat="1" ht="18.600000000000001" customHeight="1" x14ac:dyDescent="0.2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2"/>
    </row>
    <row r="88" spans="1:15" s="7" customFormat="1" ht="18.600000000000001" customHeight="1" x14ac:dyDescent="0.2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2"/>
    </row>
    <row r="89" spans="1:15" s="7" customFormat="1" ht="18.600000000000001" customHeight="1" x14ac:dyDescent="0.2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2"/>
    </row>
    <row r="90" spans="1:15" s="7" customFormat="1" ht="18.600000000000001" customHeight="1" x14ac:dyDescent="0.2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2"/>
    </row>
    <row r="91" spans="1:15" s="7" customFormat="1" ht="18.600000000000001" customHeight="1" x14ac:dyDescent="0.2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2"/>
    </row>
    <row r="92" spans="1:15" s="7" customFormat="1" ht="18.600000000000001" customHeight="1" x14ac:dyDescent="0.2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2"/>
    </row>
    <row r="93" spans="1:15" s="7" customFormat="1" ht="18.600000000000001" customHeight="1" x14ac:dyDescent="0.2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2"/>
    </row>
    <row r="94" spans="1:15" s="7" customFormat="1" ht="18.600000000000001" customHeight="1" x14ac:dyDescent="0.2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2"/>
    </row>
    <row r="95" spans="1:15" s="7" customFormat="1" ht="18.600000000000001" customHeight="1" x14ac:dyDescent="0.2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2"/>
    </row>
    <row r="96" spans="1:15" s="7" customFormat="1" ht="18.600000000000001" customHeight="1" x14ac:dyDescent="0.2"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5"/>
    </row>
    <row r="97" spans="1:15" s="7" customFormat="1" ht="15" x14ac:dyDescent="0.2"/>
    <row r="98" spans="1:15" s="7" customFormat="1" ht="29.45" customHeight="1" x14ac:dyDescent="0.25">
      <c r="A98" s="8" t="s">
        <v>25</v>
      </c>
      <c r="C98" s="25"/>
      <c r="D98" s="25"/>
      <c r="E98" s="25"/>
      <c r="F98" s="25"/>
      <c r="G98" s="25"/>
      <c r="H98" s="25"/>
      <c r="I98" s="25"/>
      <c r="J98" s="25"/>
    </row>
    <row r="99" spans="1:15" s="7" customFormat="1" ht="15" x14ac:dyDescent="0.2"/>
    <row r="100" spans="1:15" s="7" customFormat="1" ht="18.75" customHeight="1" x14ac:dyDescent="0.2"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100"/>
    </row>
    <row r="101" spans="1:15" s="7" customFormat="1" ht="18.75" customHeight="1" x14ac:dyDescent="0.2"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3"/>
    </row>
    <row r="102" spans="1:15" s="7" customFormat="1" ht="18.75" customHeight="1" x14ac:dyDescent="0.2">
      <c r="B102" s="101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3"/>
    </row>
    <row r="103" spans="1:15" s="7" customFormat="1" ht="18.75" customHeight="1" x14ac:dyDescent="0.2">
      <c r="B103" s="101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3"/>
    </row>
    <row r="104" spans="1:15" s="7" customFormat="1" ht="18.75" customHeight="1" x14ac:dyDescent="0.2">
      <c r="B104" s="101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3"/>
    </row>
    <row r="105" spans="1:15" s="7" customFormat="1" ht="18.75" customHeight="1" x14ac:dyDescent="0.2">
      <c r="B105" s="101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3"/>
    </row>
    <row r="106" spans="1:15" s="7" customFormat="1" ht="18.75" customHeight="1" x14ac:dyDescent="0.2"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3"/>
    </row>
    <row r="107" spans="1:15" s="7" customFormat="1" ht="18.75" customHeight="1" x14ac:dyDescent="0.2"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3"/>
    </row>
    <row r="108" spans="1:15" s="7" customFormat="1" ht="18.75" customHeight="1" x14ac:dyDescent="0.2"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3"/>
    </row>
    <row r="109" spans="1:15" s="7" customFormat="1" ht="18.75" customHeight="1" x14ac:dyDescent="0.2">
      <c r="B109" s="101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3"/>
    </row>
    <row r="110" spans="1:15" s="7" customFormat="1" ht="18.75" customHeight="1" x14ac:dyDescent="0.2">
      <c r="B110" s="101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s="7" customFormat="1" ht="18.75" customHeight="1" x14ac:dyDescent="0.2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s="7" customFormat="1" ht="18.75" customHeight="1" x14ac:dyDescent="0.2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3"/>
    </row>
    <row r="113" spans="2:15" s="7" customFormat="1" ht="18.75" customHeight="1" x14ac:dyDescent="0.2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</row>
    <row r="114" spans="2:15" s="7" customFormat="1" ht="18.75" customHeight="1" x14ac:dyDescent="0.2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3"/>
    </row>
    <row r="115" spans="2:15" s="7" customFormat="1" ht="18.75" customHeight="1" x14ac:dyDescent="0.2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3"/>
    </row>
    <row r="116" spans="2:15" s="7" customFormat="1" ht="18.75" customHeight="1" x14ac:dyDescent="0.2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3"/>
    </row>
    <row r="117" spans="2:15" s="7" customFormat="1" ht="18.75" customHeight="1" x14ac:dyDescent="0.2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3"/>
    </row>
    <row r="118" spans="2:15" s="7" customFormat="1" ht="18.75" customHeight="1" x14ac:dyDescent="0.2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3"/>
    </row>
    <row r="119" spans="2:15" s="7" customFormat="1" ht="18.75" customHeight="1" x14ac:dyDescent="0.2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3"/>
    </row>
    <row r="120" spans="2:15" s="7" customFormat="1" ht="18.75" customHeight="1" x14ac:dyDescent="0.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3"/>
    </row>
    <row r="121" spans="2:15" s="7" customFormat="1" ht="18.75" customHeight="1" x14ac:dyDescent="0.2">
      <c r="B121" s="10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6"/>
    </row>
  </sheetData>
  <sheetProtection sheet="1" formatCells="0" selectLockedCells="1"/>
  <mergeCells count="116">
    <mergeCell ref="K15:O15"/>
    <mergeCell ref="K16:O16"/>
    <mergeCell ref="K17:O17"/>
    <mergeCell ref="K18:O18"/>
    <mergeCell ref="K19:O19"/>
    <mergeCell ref="K20:O20"/>
    <mergeCell ref="K21:O21"/>
    <mergeCell ref="K22:O22"/>
    <mergeCell ref="D9:H9"/>
    <mergeCell ref="C17:E17"/>
    <mergeCell ref="F17:G17"/>
    <mergeCell ref="C16:E16"/>
    <mergeCell ref="F16:G16"/>
    <mergeCell ref="F14:G14"/>
    <mergeCell ref="C14:E14"/>
    <mergeCell ref="C15:E15"/>
    <mergeCell ref="F15:G15"/>
    <mergeCell ref="C42:E42"/>
    <mergeCell ref="F42:G42"/>
    <mergeCell ref="C23:E23"/>
    <mergeCell ref="F23:G23"/>
    <mergeCell ref="C21:E21"/>
    <mergeCell ref="F21:G21"/>
    <mergeCell ref="D26:L26"/>
    <mergeCell ref="L33:L34"/>
    <mergeCell ref="I33:I34"/>
    <mergeCell ref="C19:E19"/>
    <mergeCell ref="F19:G19"/>
    <mergeCell ref="C20:E20"/>
    <mergeCell ref="F20:G20"/>
    <mergeCell ref="C43:E43"/>
    <mergeCell ref="F43:G43"/>
    <mergeCell ref="K23:O23"/>
    <mergeCell ref="K24:O24"/>
    <mergeCell ref="C33:E34"/>
    <mergeCell ref="F33:G34"/>
    <mergeCell ref="C24:E24"/>
    <mergeCell ref="F24:G24"/>
    <mergeCell ref="G28:I28"/>
    <mergeCell ref="A32:G32"/>
    <mergeCell ref="C22:E22"/>
    <mergeCell ref="F22:G22"/>
    <mergeCell ref="H31:O31"/>
    <mergeCell ref="H33:H34"/>
    <mergeCell ref="O33:O34"/>
    <mergeCell ref="M33:M34"/>
    <mergeCell ref="J33:J34"/>
    <mergeCell ref="F40:G40"/>
    <mergeCell ref="C41:E41"/>
    <mergeCell ref="F41:G41"/>
    <mergeCell ref="B70:E70"/>
    <mergeCell ref="C57:D57"/>
    <mergeCell ref="C61:D61"/>
    <mergeCell ref="E76:O76"/>
    <mergeCell ref="E78:O78"/>
    <mergeCell ref="E80:O80"/>
    <mergeCell ref="G69:J69"/>
    <mergeCell ref="G70:J70"/>
    <mergeCell ref="G68:J68"/>
    <mergeCell ref="L66:O70"/>
    <mergeCell ref="G66:J66"/>
    <mergeCell ref="L61:O61"/>
    <mergeCell ref="L57:O57"/>
    <mergeCell ref="B67:E67"/>
    <mergeCell ref="B68:E68"/>
    <mergeCell ref="B69:E69"/>
    <mergeCell ref="G67:J67"/>
    <mergeCell ref="B66:E66"/>
    <mergeCell ref="G57:I57"/>
    <mergeCell ref="G61:I61"/>
    <mergeCell ref="C39:E39"/>
    <mergeCell ref="F39:G39"/>
    <mergeCell ref="C40:E40"/>
    <mergeCell ref="L4:O4"/>
    <mergeCell ref="L5:O5"/>
    <mergeCell ref="L6:O6"/>
    <mergeCell ref="D4:H4"/>
    <mergeCell ref="D5:H5"/>
    <mergeCell ref="D6:H6"/>
    <mergeCell ref="F36:G36"/>
    <mergeCell ref="F37:G37"/>
    <mergeCell ref="C35:E35"/>
    <mergeCell ref="C36:E36"/>
    <mergeCell ref="C37:E37"/>
    <mergeCell ref="F35:G35"/>
    <mergeCell ref="D7:H7"/>
    <mergeCell ref="C28:D28"/>
    <mergeCell ref="N26:O26"/>
    <mergeCell ref="K33:K34"/>
    <mergeCell ref="N33:N34"/>
    <mergeCell ref="C18:E18"/>
    <mergeCell ref="F18:G18"/>
    <mergeCell ref="L7:O7"/>
    <mergeCell ref="B100:O121"/>
    <mergeCell ref="B85:O96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K14:O14"/>
    <mergeCell ref="L28:O28"/>
    <mergeCell ref="F44:G44"/>
    <mergeCell ref="F38:G38"/>
    <mergeCell ref="H54:O54"/>
    <mergeCell ref="N50:O50"/>
    <mergeCell ref="N52:O52"/>
    <mergeCell ref="C50:E50"/>
    <mergeCell ref="C38:E38"/>
    <mergeCell ref="C44:E44"/>
  </mergeCells>
  <phoneticPr fontId="0" type="noConversion"/>
  <dataValidations count="1">
    <dataValidation type="list" allowBlank="1" showInputMessage="1" showErrorMessage="1" sqref="G50 G52 G54">
      <formula1>"X"</formula1>
    </dataValidation>
  </dataValidations>
  <pageMargins left="0.70866141732283472" right="0.59055118110236227" top="0.47244094488188981" bottom="0.43307086614173229" header="0.23622047244094491" footer="0.27559055118110237"/>
  <pageSetup paperSize="9" scale="73" fitToHeight="0" orientation="portrait" r:id="rId1"/>
  <headerFooter alignWithMargins="0">
    <oddFooter>&amp;L&amp;8Kanton Luzern, Dienststelle Landwirtschaft und Wald / Version 2015&amp;R&amp;6Seite &amp;P/&amp;N</oddFooter>
  </headerFooter>
  <rowBreaks count="1" manualBreakCount="1">
    <brk id="59" max="14" man="1"/>
  </rowBreaks>
  <ignoredErrors>
    <ignoredError sqref="G69 G35 F44:G44 F35 B44:E44 C35:E35 B38 F37:G38 B3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3 Kundendokument extern" ma:contentTypeID="0x010100F089ECB76BF9E348A85DA9F63EBD3DDC050300827276452E75F34AA006C9CA26919D48" ma:contentTypeVersion="17" ma:contentTypeDescription="Merkblatt, Weisung, Richtlinie, Anleitung, etc. - Corporate Design!" ma:contentTypeScope="" ma:versionID="a40c507201de7ccf9e03a3019a3b1812">
  <xsd:schema xmlns:xsd="http://www.w3.org/2001/XMLSchema" xmlns:xs="http://www.w3.org/2001/XMLSchema" xmlns:p="http://schemas.microsoft.com/office/2006/metadata/properties" xmlns:ns2="1caeb9c7-ab7f-4e20-84a7-598588731e7e" xmlns:ns3="9f47811e-01d5-4617-9800-2aa770a63f6d" xmlns:ns4="9c20bd3e-daf4-4bd9-b2b7-3e121aef44c1" targetNamespace="http://schemas.microsoft.com/office/2006/metadata/properties" ma:root="true" ma:fieldsID="29e0fc5def7e057d33a14adcfa20a17b" ns2:_="" ns3:_="" ns4:_="">
    <xsd:import namespace="1caeb9c7-ab7f-4e20-84a7-598588731e7e"/>
    <xsd:import namespace="9f47811e-01d5-4617-9800-2aa770a63f6d"/>
    <xsd:import namespace="9c20bd3e-daf4-4bd9-b2b7-3e121aef44c1"/>
    <xsd:element name="properties">
      <xsd:complexType>
        <xsd:sequence>
          <xsd:element name="documentManagement">
            <xsd:complexType>
              <xsd:all>
                <xsd:element ref="ns2:Prozesse_x0020_Wald"/>
                <xsd:element ref="ns3:Aufgaben_x0020_Wald"/>
                <xsd:element ref="ns4:Dok-Nr."/>
                <xsd:element ref="ns2:Verantwortlich_x0020_für_x0020_Dokument"/>
                <xsd:element ref="ns2:Verantwortlich_x0020_für_x0020_Freigab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eb9c7-ab7f-4e20-84a7-598588731e7e" elementFormDefault="qualified">
    <xsd:import namespace="http://schemas.microsoft.com/office/2006/documentManagement/types"/>
    <xsd:import namespace="http://schemas.microsoft.com/office/infopath/2007/PartnerControls"/>
    <xsd:element name="Prozesse_x0020_Wald" ma:index="1" ma:displayName="Prozesse Wald" ma:list="{5a51c91c-2f91-4998-8872-98b166686133}" ma:internalName="Prozesse_x0020_Wald" ma:readOnly="false" ma:showField="Title" ma:web="1caeb9c7-ab7f-4e20-84a7-598588731e7e">
      <xsd:simpleType>
        <xsd:restriction base="dms:Lookup"/>
      </xsd:simpleType>
    </xsd:element>
    <xsd:element name="Verantwortlich_x0020_für_x0020_Dokument" ma:index="4" ma:displayName="Verantwortung" ma:list="{81a40202-2c5a-4fb0-86e7-f48e57f8495c}" ma:internalName="Verantwortlich_x0020_f_x00fc_r_x0020_Dokument" ma:readOnly="false" ma:showField="Title" ma:web="1caeb9c7-ab7f-4e20-84a7-598588731e7e">
      <xsd:simpleType>
        <xsd:restriction base="dms:Lookup"/>
      </xsd:simpleType>
    </xsd:element>
    <xsd:element name="Verantwortlich_x0020_für_x0020_Freigabe" ma:index="5" ma:displayName="Freigabe" ma:list="{81a40202-2c5a-4fb0-86e7-f48e57f8495c}" ma:internalName="Verantwortlich_x0020_f_x00fc_r_x0020_Freigabe" ma:readOnly="false" ma:showField="Title" ma:web="1caeb9c7-ab7f-4e20-84a7-598588731e7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7811e-01d5-4617-9800-2aa770a63f6d" elementFormDefault="qualified">
    <xsd:import namespace="http://schemas.microsoft.com/office/2006/documentManagement/types"/>
    <xsd:import namespace="http://schemas.microsoft.com/office/infopath/2007/PartnerControls"/>
    <xsd:element name="Aufgaben_x0020_Wald" ma:index="2" ma:displayName="Aufgabe" ma:indexed="true" ma:list="{11d1349a-2f35-4f65-89e8-c341ba9351f8}" ma:internalName="Aufgaben_x0020_Wald" ma:readOnly="false" ma:showField="Title" ma:web="9f47811e-01d5-4617-9800-2aa770a63f6d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0bd3e-daf4-4bd9-b2b7-3e121aef44c1" elementFormDefault="qualified">
    <xsd:import namespace="http://schemas.microsoft.com/office/2006/documentManagement/types"/>
    <xsd:import namespace="http://schemas.microsoft.com/office/infopath/2007/PartnerControls"/>
    <xsd:element name="Dok-Nr." ma:index="3" ma:displayName="DokNr" ma:description="Dok-Nr. setzt sich zusammen aus: Aufgabe z. Bsp: 310., Inhaltstyp z.Bsp.: 2. und fortl. Nummer: 01 / 02 / 03 etc. = 310.2.01" ma:internalName="Dok_x002d_Nr_x002e_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zesse_x0020_Wald xmlns="1caeb9c7-ab7f-4e20-84a7-598588731e7e">15</Prozesse_x0020_Wald>
    <Verantwortlich_x0020_für_x0020_Dokument xmlns="1caeb9c7-ab7f-4e20-84a7-598588731e7e">1</Verantwortlich_x0020_für_x0020_Dokument>
    <Verantwortlich_x0020_für_x0020_Freigabe xmlns="1caeb9c7-ab7f-4e20-84a7-598588731e7e">1</Verantwortlich_x0020_für_x0020_Freigabe>
    <Dok-Nr. xmlns="9c20bd3e-daf4-4bd9-b2b7-3e121aef44c1">826.3.01</Dok-Nr.>
    <Aufgaben_x0020_Wald xmlns="9f47811e-01d5-4617-9800-2aa770a63f6d">78</Aufgaben_x0020_Wald>
  </documentManagement>
</p:properties>
</file>

<file path=customXml/itemProps1.xml><?xml version="1.0" encoding="utf-8"?>
<ds:datastoreItem xmlns:ds="http://schemas.openxmlformats.org/officeDocument/2006/customXml" ds:itemID="{0A8CF7F9-70D0-4BF7-B524-A97380FFFF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59AE56-6F57-4375-A127-E0A9C36D2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eb9c7-ab7f-4e20-84a7-598588731e7e"/>
    <ds:schemaRef ds:uri="9f47811e-01d5-4617-9800-2aa770a63f6d"/>
    <ds:schemaRef ds:uri="9c20bd3e-daf4-4bd9-b2b7-3e121aef44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93E71C-D2FE-4368-9B45-1870482931D0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C2947A02-1A3B-4E17-9709-DCF874070B6C}">
  <ds:schemaRefs>
    <ds:schemaRef ds:uri="9f47811e-01d5-4617-9800-2aa770a63f6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caeb9c7-ab7f-4e20-84a7-598588731e7e"/>
    <ds:schemaRef ds:uri="http://schemas.microsoft.com/office/infopath/2007/PartnerControls"/>
    <ds:schemaRef ds:uri="http://purl.org/dc/elements/1.1/"/>
    <ds:schemaRef ds:uri="http://schemas.microsoft.com/office/2006/metadata/properties"/>
    <ds:schemaRef ds:uri="9c20bd3e-daf4-4bd9-b2b7-3e121aef44c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Gesuchsformular_Protokoll</vt:lpstr>
      <vt:lpstr>Gesuchsformular_Protokoll!Druckbereich</vt:lpstr>
    </vt:vector>
  </TitlesOfParts>
  <Company>Kantonsforstamt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Beiträge an Wildschadenverhütungsmassnahmen</dc:title>
  <dc:subject>Wildschadenverhütung</dc:subject>
  <dc:creator>Christen Martina</dc:creator>
  <cp:keywords>Revierkommission</cp:keywords>
  <dc:description>Formular zum Abrechnen der Wildschaden-_x000d_
verhütungsmassnahmen</dc:description>
  <cp:lastModifiedBy>Christen Martina</cp:lastModifiedBy>
  <cp:lastPrinted>2020-03-31T09:49:15Z</cp:lastPrinted>
  <dcterms:created xsi:type="dcterms:W3CDTF">2003-12-17T15:23:01Z</dcterms:created>
  <dcterms:modified xsi:type="dcterms:W3CDTF">2020-04-03T05:50:40Z</dcterms:modified>
  <cp:category>Wald/Wild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0x010100F089ECB76BF9E348A85DA9F63EBD3DDC050300827276452E75F34AA006C9CA26919D48</vt:lpwstr>
  </property>
  <property fmtid="{D5CDD505-2E9C-101B-9397-08002B2CF9AE}" pid="4" name="ItemRetentionFormula">
    <vt:lpwstr/>
  </property>
  <property fmtid="{D5CDD505-2E9C-101B-9397-08002B2CF9AE}" pid="5" name="Aufgaben Wald">
    <vt:lpwstr>78</vt:lpwstr>
  </property>
  <property fmtid="{D5CDD505-2E9C-101B-9397-08002B2CF9AE}" pid="6" name="Archiv">
    <vt:bool>false</vt:bool>
  </property>
</Properties>
</file>